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8_Ch8\"/>
    </mc:Choice>
  </mc:AlternateContent>
  <bookViews>
    <workbookView xWindow="0" yWindow="0" windowWidth="19200" windowHeight="11580"/>
  </bookViews>
  <sheets>
    <sheet name="Model" sheetId="1" r:id="rId1"/>
    <sheet name="Sensitivity Report 1" sheetId="2" r:id="rId2"/>
  </sheets>
  <definedNames>
    <definedName name="solver_adj" localSheetId="0" hidden="1">Model!$B$14:$B$16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Model!$B$14</definedName>
    <definedName name="solver_lhs2" localSheetId="0" hidden="1">Model!$B$14</definedName>
    <definedName name="solver_lhs3" localSheetId="0" hidden="1">Model!$B$15</definedName>
    <definedName name="solver_lhs4" localSheetId="0" hidden="1">Model!$B$15</definedName>
    <definedName name="solver_lhs5" localSheetId="0" hidden="1">Model!$B$16</definedName>
    <definedName name="solver_lhs6" localSheetId="0" hidden="1">Model!$B$17</definedName>
    <definedName name="solver_lhs7" localSheetId="0" hidden="1">Model!$B$19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7</definedName>
    <definedName name="solver_nwt" localSheetId="0" hidden="1">1</definedName>
    <definedName name="solver_opt" localSheetId="0" hidden="1">Model!$B$21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el5" localSheetId="0" hidden="1">3</definedName>
    <definedName name="solver_rel6" localSheetId="0" hidden="1">1</definedName>
    <definedName name="solver_rel7" localSheetId="0" hidden="1">1</definedName>
    <definedName name="solver_rhs1" localSheetId="0" hidden="1">Model!$D$5*Model!$B$17</definedName>
    <definedName name="solver_rhs2" localSheetId="0" hidden="1">Model!$C$5*Model!$B$17</definedName>
    <definedName name="solver_rhs3" localSheetId="0" hidden="1">Model!$D$6*Model!$B$17</definedName>
    <definedName name="solver_rhs4" localSheetId="0" hidden="1">Model!$C$6*Model!$B$17</definedName>
    <definedName name="solver_rhs5" localSheetId="0" hidden="1">Model!$C$7*Model!$B$17</definedName>
    <definedName name="solver_rhs6" localSheetId="0" hidden="1">Model!$B$10</definedName>
    <definedName name="solver_rhs7" localSheetId="0" hidden="1">Model!$B$9*Model!$B$17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21" i="1"/>
  <c r="B17" i="1"/>
</calcChain>
</file>

<file path=xl/sharedStrings.xml><?xml version="1.0" encoding="utf-8"?>
<sst xmlns="http://schemas.openxmlformats.org/spreadsheetml/2006/main" count="70" uniqueCount="46">
  <si>
    <t>Investment Strategy</t>
  </si>
  <si>
    <t>Parameters</t>
  </si>
  <si>
    <t>Growth</t>
  </si>
  <si>
    <t>Income</t>
  </si>
  <si>
    <t>Money Market</t>
  </si>
  <si>
    <t>Return</t>
  </si>
  <si>
    <t xml:space="preserve">Min </t>
  </si>
  <si>
    <t>Max</t>
  </si>
  <si>
    <t>Risk</t>
  </si>
  <si>
    <t>Max Risk</t>
  </si>
  <si>
    <t>Model</t>
  </si>
  <si>
    <t>Total Funds Available</t>
  </si>
  <si>
    <t>Allocation</t>
  </si>
  <si>
    <t>Total</t>
  </si>
  <si>
    <t xml:space="preserve">   </t>
  </si>
  <si>
    <t>Risk or Portfolio</t>
  </si>
  <si>
    <t>Microsoft Excel 15.0 Sensitivity Report</t>
  </si>
  <si>
    <t>Worksheet: [Book1]Sheet1</t>
  </si>
  <si>
    <t>Report Created: 2/27/2013 9:11:24 PM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</si>
  <si>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</si>
  <si>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</si>
  <si>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</si>
  <si>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</si>
  <si>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</si>
  <si>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</si>
  <si>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</si>
  <si>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</si>
  <si>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</si>
  <si>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</si>
  <si>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</si>
  <si>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</si>
  <si>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</si>
  <si>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</si>
  <si>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</si>
  <si>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</si>
  <si>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</si>
  <si>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$B$14</t>
  </si>
  <si>
    <t>Growth Allocation</t>
  </si>
  <si>
    <t>$B$15</t>
  </si>
  <si>
    <t>Income Allocation</t>
  </si>
  <si>
    <t>$B$16</t>
  </si>
  <si>
    <t>Money Market Allocation</t>
  </si>
  <si>
    <t>$B$17</t>
  </si>
  <si>
    <t>Total Allocation</t>
  </si>
  <si>
    <t>$B$19</t>
  </si>
  <si>
    <t xml:space="preserve">Risk or Portfolio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</si>
</sst>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&quot;$&quot;#,##0"/>
    <numFmt numFmtId="166" formatCode="&quot;$&quot;#,##0.00"/>
  </numFmts>
  <fonts count="3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2"/>
      <color indexed="1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/>
    <xf numFmtId="166" fontId="0" fillId="0" borderId="0" xfId="0" applyNumberFormat="1"/>
    <xf numFmtId="0" fontId="0" fillId="0" borderId="1" xfId="0" applyBorder="1"/>
    <xf numFmtId="0" fontId="0" fillId="0" borderId="4" xfId="0" applyFill="1" applyBorder="1" applyAlignment="1"/>
    <xf numFmtId="0" fontId="0" fillId="0" borderId="5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64" fontId="0" fillId="2" borderId="0" xfId="0" applyNumberFormat="1" applyFill="1"/>
    <xf numFmtId="164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C33" sqref="C33"/>
    </sheetView>
  </sheetViews>
  <sheetFormatPr defaultRowHeight="15.75" x14ac:dyDescent="0.25"/>
  <cols>
    <col min="1" max="1" width="18.125" bestFit="1" customWidth="1"/>
    <col min="2" max="2" width="14.875" bestFit="1" customWidth="1"/>
    <col min="3" max="3" width="9.125" customWidth="1"/>
    <col min="4" max="4" width="9" customWidth="1"/>
    <col min="5" max="5" width="10.375" customWidth="1"/>
  </cols>
  <sheetData>
    <row r="1" spans="1:5" x14ac:dyDescent="0.25">
      <c r="A1" s="1" t="s">
        <v>0</v>
      </c>
    </row>
    <row r="3" spans="1:5" x14ac:dyDescent="0.25">
      <c r="A3" s="1" t="s">
        <v>1</v>
      </c>
    </row>
    <row r="4" spans="1:5" x14ac:dyDescent="0.25">
      <c r="B4" s="3" t="s">
        <v>5</v>
      </c>
      <c r="C4" s="3" t="s">
        <v>6</v>
      </c>
      <c r="D4" s="3" t="s">
        <v>7</v>
      </c>
      <c r="E4" s="3" t="s">
        <v>8</v>
      </c>
    </row>
    <row r="5" spans="1:5" x14ac:dyDescent="0.25">
      <c r="A5" t="s">
        <v>2</v>
      </c>
      <c r="B5" s="2">
        <v>0.18</v>
      </c>
      <c r="C5">
        <v>0.2</v>
      </c>
      <c r="D5">
        <v>0.4</v>
      </c>
      <c r="E5">
        <v>0.1</v>
      </c>
    </row>
    <row r="6" spans="1:5" x14ac:dyDescent="0.25">
      <c r="A6" t="s">
        <v>3</v>
      </c>
      <c r="B6" s="2">
        <v>0.125</v>
      </c>
      <c r="C6">
        <v>0.2</v>
      </c>
      <c r="D6">
        <v>0.5</v>
      </c>
      <c r="E6">
        <v>7.0000000000000007E-2</v>
      </c>
    </row>
    <row r="7" spans="1:5" x14ac:dyDescent="0.25">
      <c r="A7" t="s">
        <v>4</v>
      </c>
      <c r="B7" s="2">
        <v>7.4999999999999997E-2</v>
      </c>
      <c r="C7">
        <v>0.3</v>
      </c>
      <c r="E7">
        <v>0.01</v>
      </c>
    </row>
    <row r="9" spans="1:5" x14ac:dyDescent="0.25">
      <c r="A9" t="s">
        <v>9</v>
      </c>
      <c r="B9" s="2">
        <v>0.05</v>
      </c>
    </row>
    <row r="10" spans="1:5" x14ac:dyDescent="0.25">
      <c r="A10" t="s">
        <v>11</v>
      </c>
      <c r="B10" s="4">
        <v>800000</v>
      </c>
    </row>
    <row r="12" spans="1:5" x14ac:dyDescent="0.25">
      <c r="A12" s="1" t="s">
        <v>10</v>
      </c>
    </row>
    <row r="13" spans="1:5" x14ac:dyDescent="0.25">
      <c r="B13" t="s">
        <v>12</v>
      </c>
    </row>
    <row r="14" spans="1:5" x14ac:dyDescent="0.25">
      <c r="A14" t="s">
        <v>2</v>
      </c>
      <c r="B14" s="11">
        <v>248888.88888888902</v>
      </c>
    </row>
    <row r="15" spans="1:5" x14ac:dyDescent="0.25">
      <c r="A15" t="s">
        <v>3</v>
      </c>
      <c r="B15" s="11">
        <v>160000.00000000023</v>
      </c>
    </row>
    <row r="16" spans="1:5" x14ac:dyDescent="0.25">
      <c r="A16" s="6" t="s">
        <v>4</v>
      </c>
      <c r="B16" s="12">
        <v>391111.11111111147</v>
      </c>
    </row>
    <row r="17" spans="1:2" x14ac:dyDescent="0.25">
      <c r="A17" t="s">
        <v>13</v>
      </c>
      <c r="B17" s="4">
        <f>SUM(B14:B16)</f>
        <v>800000.0000000007</v>
      </c>
    </row>
    <row r="18" spans="1:2" x14ac:dyDescent="0.25">
      <c r="B18" t="s">
        <v>14</v>
      </c>
    </row>
    <row r="19" spans="1:2" x14ac:dyDescent="0.25">
      <c r="A19" t="s">
        <v>15</v>
      </c>
      <c r="B19">
        <f>SUMPRODUCT(B14:B16,E5:E7)</f>
        <v>40000.000000000036</v>
      </c>
    </row>
    <row r="20" spans="1:2" x14ac:dyDescent="0.25">
      <c r="B20" t="s">
        <v>14</v>
      </c>
    </row>
    <row r="21" spans="1:2" x14ac:dyDescent="0.25">
      <c r="A21" t="s">
        <v>5</v>
      </c>
      <c r="B21" s="5">
        <f>SUMPRODUCT(B5:B7,B14:B16)</f>
        <v>94133.333333333416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workbookViewId="0"/>
  </sheetViews>
  <sheetFormatPr defaultRowHeight="15.75" x14ac:dyDescent="0.25"/>
  <cols>
    <col min="1" max="1" width="2.125" customWidth="1"/>
    <col min="2" max="2" width="6.125" bestFit="1" customWidth="1"/>
    <col min="3" max="3" width="20.75" bestFit="1" customWidth="1"/>
    <col min="4" max="5" width="11.875" bestFit="1" customWidth="1"/>
    <col min="6" max="6" width="10" bestFit="1" customWidth="1"/>
    <col min="7" max="8" width="11.875" bestFit="1" customWidth="1"/>
  </cols>
  <sheetData>
    <row r="1" spans="1:8" x14ac:dyDescent="0.25">
      <c r="A1" s="1" t="s">
        <v>16</v>
      </c>
    </row>
    <row r="2" spans="1:8" x14ac:dyDescent="0.25">
      <c r="A2" s="1" t="s">
        <v>17</v>
      </c>
    </row>
    <row r="3" spans="1:8" x14ac:dyDescent="0.25">
      <c r="A3" s="1" t="s">
        <v>18</v>
      </c>
    </row>
    <row r="6" spans="1:8" ht="16.5" thickBot="1" x14ac:dyDescent="0.3">
      <c r="A6" t="s">
        <v>19</v>
      </c>
    </row>
    <row r="7" spans="1:8" x14ac:dyDescent="0.25">
      <c r="B7" s="9"/>
      <c r="C7" s="9"/>
      <c r="D7" s="9" t="s">
        <v>22</v>
      </c>
      <c r="E7" s="9" t="s">
        <v>24</v>
      </c>
      <c r="F7" s="9" t="s">
        <v>26</v>
      </c>
      <c r="G7" s="9" t="s">
        <v>28</v>
      </c>
      <c r="H7" s="9" t="s">
        <v>28</v>
      </c>
    </row>
    <row r="8" spans="1:8" ht="16.5" thickBot="1" x14ac:dyDescent="0.3">
      <c r="B8" s="10" t="s">
        <v>20</v>
      </c>
      <c r="C8" s="10" t="s">
        <v>21</v>
      </c>
      <c r="D8" s="10" t="s">
        <v>23</v>
      </c>
      <c r="E8" s="10" t="s">
        <v>25</v>
      </c>
      <c r="F8" s="10" t="s">
        <v>27</v>
      </c>
      <c r="G8" s="10" t="s">
        <v>29</v>
      </c>
      <c r="H8" s="10" t="s">
        <v>30</v>
      </c>
    </row>
    <row r="9" spans="1:8" x14ac:dyDescent="0.25">
      <c r="B9" s="7" t="s">
        <v>36</v>
      </c>
      <c r="C9" s="7" t="s">
        <v>37</v>
      </c>
      <c r="D9" s="7">
        <v>248888.88888888902</v>
      </c>
      <c r="E9" s="7">
        <v>0</v>
      </c>
      <c r="F9" s="7">
        <v>0.18</v>
      </c>
      <c r="G9" s="7">
        <v>1E+30</v>
      </c>
      <c r="H9" s="7">
        <v>2.9999999999999912E-2</v>
      </c>
    </row>
    <row r="10" spans="1:8" x14ac:dyDescent="0.25">
      <c r="B10" s="7" t="s">
        <v>38</v>
      </c>
      <c r="C10" s="7" t="s">
        <v>39</v>
      </c>
      <c r="D10" s="7">
        <v>160000.00000000023</v>
      </c>
      <c r="E10" s="7">
        <v>0</v>
      </c>
      <c r="F10" s="7">
        <v>0.125</v>
      </c>
      <c r="G10" s="7">
        <v>1.9999999999999945E-2</v>
      </c>
      <c r="H10" s="7">
        <v>0.58833333333333282</v>
      </c>
    </row>
    <row r="11" spans="1:8" ht="16.5" thickBot="1" x14ac:dyDescent="0.3">
      <c r="B11" s="8" t="s">
        <v>40</v>
      </c>
      <c r="C11" s="8" t="s">
        <v>41</v>
      </c>
      <c r="D11" s="8">
        <v>391111.11111111147</v>
      </c>
      <c r="E11" s="8">
        <v>0</v>
      </c>
      <c r="F11" s="8">
        <v>7.5000000000000011E-2</v>
      </c>
      <c r="G11" s="8">
        <v>0.10499999999999958</v>
      </c>
      <c r="H11" s="8">
        <v>5.9999999999999859E-2</v>
      </c>
    </row>
    <row r="13" spans="1:8" ht="16.5" thickBot="1" x14ac:dyDescent="0.3">
      <c r="A13" t="s">
        <v>31</v>
      </c>
    </row>
    <row r="14" spans="1:8" x14ac:dyDescent="0.25">
      <c r="B14" s="9"/>
      <c r="C14" s="9"/>
      <c r="D14" s="9" t="s">
        <v>22</v>
      </c>
      <c r="E14" s="9" t="s">
        <v>32</v>
      </c>
      <c r="F14" s="9" t="s">
        <v>34</v>
      </c>
      <c r="G14" s="9" t="s">
        <v>28</v>
      </c>
      <c r="H14" s="9" t="s">
        <v>28</v>
      </c>
    </row>
    <row r="15" spans="1:8" ht="16.5" thickBot="1" x14ac:dyDescent="0.3">
      <c r="B15" s="10" t="s">
        <v>20</v>
      </c>
      <c r="C15" s="10" t="s">
        <v>21</v>
      </c>
      <c r="D15" s="10" t="s">
        <v>23</v>
      </c>
      <c r="E15" s="10" t="s">
        <v>33</v>
      </c>
      <c r="F15" s="10" t="s">
        <v>35</v>
      </c>
      <c r="G15" s="10" t="s">
        <v>29</v>
      </c>
      <c r="H15" s="10" t="s">
        <v>30</v>
      </c>
    </row>
    <row r="16" spans="1:8" x14ac:dyDescent="0.25">
      <c r="B16" s="7" t="s">
        <v>36</v>
      </c>
      <c r="C16" s="7" t="s">
        <v>37</v>
      </c>
      <c r="D16" s="7">
        <v>248888.88888888902</v>
      </c>
      <c r="E16" s="7">
        <v>0</v>
      </c>
      <c r="F16" s="7">
        <v>0</v>
      </c>
      <c r="G16" s="7">
        <v>1E+30</v>
      </c>
      <c r="H16" s="7">
        <v>71111.111111111299</v>
      </c>
    </row>
    <row r="17" spans="2:8" x14ac:dyDescent="0.25">
      <c r="B17" s="7" t="s">
        <v>36</v>
      </c>
      <c r="C17" s="7" t="s">
        <v>37</v>
      </c>
      <c r="D17" s="7">
        <v>248888.88888888902</v>
      </c>
      <c r="E17" s="7">
        <v>0</v>
      </c>
      <c r="F17" s="7">
        <v>0</v>
      </c>
      <c r="G17" s="7">
        <v>88888.888888888891</v>
      </c>
      <c r="H17" s="7">
        <v>1E+30</v>
      </c>
    </row>
    <row r="18" spans="2:8" x14ac:dyDescent="0.25">
      <c r="B18" s="7" t="s">
        <v>38</v>
      </c>
      <c r="C18" s="7" t="s">
        <v>39</v>
      </c>
      <c r="D18" s="7">
        <v>160000.00000000023</v>
      </c>
      <c r="E18" s="7">
        <v>0</v>
      </c>
      <c r="F18" s="7">
        <v>0</v>
      </c>
      <c r="G18" s="7">
        <v>1E+30</v>
      </c>
      <c r="H18" s="7">
        <v>240000.00000000015</v>
      </c>
    </row>
    <row r="19" spans="2:8" x14ac:dyDescent="0.25">
      <c r="B19" s="7" t="s">
        <v>38</v>
      </c>
      <c r="C19" s="7" t="s">
        <v>39</v>
      </c>
      <c r="D19" s="7">
        <v>160000.00000000023</v>
      </c>
      <c r="E19" s="7">
        <v>-1.9999999999999934E-2</v>
      </c>
      <c r="F19" s="7">
        <v>0</v>
      </c>
      <c r="G19" s="7">
        <v>133333.33333333346</v>
      </c>
      <c r="H19" s="7">
        <v>106666.66666666701</v>
      </c>
    </row>
    <row r="20" spans="2:8" x14ac:dyDescent="0.25">
      <c r="B20" s="7" t="s">
        <v>40</v>
      </c>
      <c r="C20" s="7" t="s">
        <v>41</v>
      </c>
      <c r="D20" s="7">
        <v>391111.11111111147</v>
      </c>
      <c r="E20" s="7">
        <v>0</v>
      </c>
      <c r="F20" s="7">
        <v>0</v>
      </c>
      <c r="G20" s="7">
        <v>151111.1111111113</v>
      </c>
      <c r="H20" s="7">
        <v>1E+30</v>
      </c>
    </row>
    <row r="21" spans="2:8" x14ac:dyDescent="0.25">
      <c r="B21" s="7" t="s">
        <v>42</v>
      </c>
      <c r="C21" s="7" t="s">
        <v>43</v>
      </c>
      <c r="D21" s="7">
        <v>800000.0000000007</v>
      </c>
      <c r="E21" s="7">
        <v>0.11766666666666671</v>
      </c>
      <c r="F21" s="7">
        <v>800000</v>
      </c>
      <c r="G21" s="7">
        <v>1E+30</v>
      </c>
      <c r="H21" s="7">
        <v>800000</v>
      </c>
    </row>
    <row r="22" spans="2:8" ht="16.5" thickBot="1" x14ac:dyDescent="0.3">
      <c r="B22" s="8" t="s">
        <v>44</v>
      </c>
      <c r="C22" s="8" t="s">
        <v>45</v>
      </c>
      <c r="D22" s="8">
        <v>40000.000000000036</v>
      </c>
      <c r="E22" s="8">
        <v>1.1666666666666634</v>
      </c>
      <c r="F22" s="8">
        <v>0</v>
      </c>
      <c r="G22" s="8">
        <v>6400.0000000000155</v>
      </c>
      <c r="H22" s="8">
        <v>8000.0000000000027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Sensitivity Report 1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2013-02-28T01:53:15Z</dcterms:created>
  <dcterms:modified xsi:type="dcterms:W3CDTF">2014-08-17T18:39:41Z</dcterms:modified>
</cp:coreProperties>
</file>